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mpresas\AFEM\2024\TRANSPARENCIA\EJERCICIO 2024\"/>
    </mc:Choice>
  </mc:AlternateContent>
  <bookViews>
    <workbookView xWindow="0" yWindow="0" windowWidth="19200" windowHeight="6990"/>
  </bookViews>
  <sheets>
    <sheet name="Hoja1" sheetId="1" r:id="rId1"/>
  </sheets>
  <calcPr calcId="162913" calcMode="manual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I15" i="1"/>
  <c r="F19" i="1"/>
  <c r="J19" i="1"/>
  <c r="D19" i="1"/>
  <c r="I12" i="1" l="1"/>
  <c r="I19" i="1" s="1"/>
</calcChain>
</file>

<file path=xl/sharedStrings.xml><?xml version="1.0" encoding="utf-8"?>
<sst xmlns="http://schemas.openxmlformats.org/spreadsheetml/2006/main" count="31" uniqueCount="23">
  <si>
    <t>Entidad Concedente</t>
  </si>
  <si>
    <t>Periodo de aplicación</t>
  </si>
  <si>
    <t>Importe concedido</t>
  </si>
  <si>
    <t>Imputado a resultados hasta comienzo del ejercicio</t>
  </si>
  <si>
    <t>Imputado al resultado del ejercicio</t>
  </si>
  <si>
    <t>Reintegros realizados en el ejercicio</t>
  </si>
  <si>
    <t>Total imputado a resultados</t>
  </si>
  <si>
    <t>Pendiente de imputar a resultados</t>
  </si>
  <si>
    <t>AYUNTAMIENTO DE LOS LLANOS DE ARIDANE</t>
  </si>
  <si>
    <t>CABILDO LA PALMA</t>
  </si>
  <si>
    <t>VICEPRESIDENCIA GOB.CANARIAS</t>
  </si>
  <si>
    <t>AYUNTAMIENTO BREÑA ALTA</t>
  </si>
  <si>
    <t>CONSEJERIA DERECHOS SOCIALES</t>
  </si>
  <si>
    <t>Año de             concesión</t>
  </si>
  <si>
    <t>Programa o Proyecto</t>
  </si>
  <si>
    <t>CESAR</t>
  </si>
  <si>
    <t>1. SUBVENCIONES 2024</t>
  </si>
  <si>
    <t>ATENCION SOCIAL A PERSONAS CON DISCAPACIDAD</t>
  </si>
  <si>
    <t>SERVICIO CANARIO EMPLEO</t>
  </si>
  <si>
    <t>2023/2024</t>
  </si>
  <si>
    <t>ASISTENCIA PERSONAL EN SALUD MENTAL</t>
  </si>
  <si>
    <t>SUBVENCION MINISTERIO DERECHOS SOCIALES</t>
  </si>
  <si>
    <t xml:space="preserve">PROGRAMA DE APOYO A LA REHABILITACION DE PERSONAS INTERNAS EN C.P.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</si>
</sst>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3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421113</xdr:colOff>
      <xdr:row>3</xdr:row>
      <xdr:rowOff>59097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49788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tabSelected="1" workbookViewId="0">
      <selection activeCell="G28" sqref="G28"/>
    </sheetView>
  </sheetViews>
  <sheetFormatPr baseColWidth="10" defaultRowHeight="15" x14ac:dyDescent="0.25"/>
  <cols>
    <col min="1" max="1" width="12.42578125" customWidth="1"/>
    <col min="2" max="2" width="9.5703125" customWidth="1"/>
    <col min="5" max="5" width="13.42578125" style="8" customWidth="1"/>
  </cols>
  <sheetData>
    <row r="3" spans="1:12" ht="18.75" x14ac:dyDescent="0.3">
      <c r="C3" s="7" t="s">
        <v>16</v>
      </c>
      <c r="D3" s="7"/>
    </row>
    <row r="5" spans="1:12" ht="15.75" thickBot="1" x14ac:dyDescent="0.3"/>
    <row r="6" spans="1:12" ht="16.5" x14ac:dyDescent="0.25">
      <c r="A6" s="51" t="s">
        <v>0</v>
      </c>
      <c r="B6" s="29"/>
      <c r="C6" s="38" t="s">
        <v>1</v>
      </c>
      <c r="D6" s="38" t="s">
        <v>2</v>
      </c>
      <c r="E6" s="38" t="s">
        <v>14</v>
      </c>
      <c r="F6" s="38" t="s">
        <v>3</v>
      </c>
      <c r="G6" s="38" t="s">
        <v>4</v>
      </c>
      <c r="H6" s="38" t="s">
        <v>5</v>
      </c>
      <c r="I6" s="38" t="s">
        <v>6</v>
      </c>
      <c r="J6" s="41" t="s">
        <v>7</v>
      </c>
    </row>
    <row r="7" spans="1:12" ht="24" x14ac:dyDescent="0.25">
      <c r="A7" s="52"/>
      <c r="B7" s="1" t="s">
        <v>13</v>
      </c>
      <c r="C7" s="39"/>
      <c r="D7" s="39"/>
      <c r="E7" s="39"/>
      <c r="F7" s="49"/>
      <c r="G7" s="39"/>
      <c r="H7" s="39"/>
      <c r="I7" s="39"/>
      <c r="J7" s="42"/>
    </row>
    <row r="8" spans="1:12" ht="15.75" thickBot="1" x14ac:dyDescent="0.3">
      <c r="A8" s="53"/>
      <c r="B8" s="2"/>
      <c r="C8" s="40"/>
      <c r="D8" s="40"/>
      <c r="E8" s="40"/>
      <c r="F8" s="50"/>
      <c r="G8" s="40"/>
      <c r="H8" s="40"/>
      <c r="I8" s="40"/>
      <c r="J8" s="43"/>
    </row>
    <row r="9" spans="1:12" ht="34.5" thickBot="1" x14ac:dyDescent="0.3">
      <c r="A9" s="30" t="s">
        <v>8</v>
      </c>
      <c r="B9" s="3">
        <v>2024</v>
      </c>
      <c r="C9" s="3">
        <v>2024</v>
      </c>
      <c r="D9" s="5">
        <v>6000</v>
      </c>
      <c r="E9" s="9" t="s">
        <v>15</v>
      </c>
      <c r="F9" s="6"/>
      <c r="G9" s="5">
        <v>6000</v>
      </c>
      <c r="H9" s="6"/>
      <c r="I9" s="5">
        <v>6000</v>
      </c>
      <c r="J9" s="31">
        <v>0</v>
      </c>
    </row>
    <row r="10" spans="1:12" ht="68.25" thickBot="1" x14ac:dyDescent="0.3">
      <c r="A10" s="32" t="s">
        <v>9</v>
      </c>
      <c r="B10" s="3">
        <v>2024</v>
      </c>
      <c r="C10" s="3">
        <v>2024</v>
      </c>
      <c r="D10" s="5">
        <v>40824</v>
      </c>
      <c r="E10" s="9" t="s">
        <v>17</v>
      </c>
      <c r="F10" s="6"/>
      <c r="G10" s="5">
        <v>40824</v>
      </c>
      <c r="H10" s="5">
        <v>0</v>
      </c>
      <c r="I10" s="5">
        <v>40824</v>
      </c>
      <c r="J10" s="31">
        <v>0</v>
      </c>
    </row>
    <row r="11" spans="1:12" ht="23.25" thickBot="1" x14ac:dyDescent="0.3">
      <c r="A11" s="32" t="s">
        <v>9</v>
      </c>
      <c r="B11" s="3">
        <v>2024</v>
      </c>
      <c r="C11" s="3">
        <v>2024</v>
      </c>
      <c r="D11" s="5">
        <v>50000</v>
      </c>
      <c r="E11" s="9" t="s">
        <v>15</v>
      </c>
      <c r="F11" s="6"/>
      <c r="G11" s="5">
        <v>52000</v>
      </c>
      <c r="H11" s="5"/>
      <c r="I11" s="5"/>
      <c r="J11" s="31"/>
    </row>
    <row r="12" spans="1:12" ht="23.25" thickBot="1" x14ac:dyDescent="0.3">
      <c r="A12" s="32" t="s">
        <v>9</v>
      </c>
      <c r="B12" s="3">
        <v>2024</v>
      </c>
      <c r="C12" s="3">
        <v>2024</v>
      </c>
      <c r="D12" s="5">
        <v>18000</v>
      </c>
      <c r="E12" s="9" t="s">
        <v>15</v>
      </c>
      <c r="F12" s="6"/>
      <c r="G12" s="5">
        <v>18000</v>
      </c>
      <c r="H12" s="5">
        <v>4373.93</v>
      </c>
      <c r="I12" s="5">
        <f>G12-H12</f>
        <v>13626.07</v>
      </c>
      <c r="J12" s="31"/>
    </row>
    <row r="13" spans="1:12" ht="34.5" thickBot="1" x14ac:dyDescent="0.3">
      <c r="A13" s="32" t="s">
        <v>10</v>
      </c>
      <c r="B13" s="3">
        <v>2024</v>
      </c>
      <c r="C13" s="3">
        <v>2024</v>
      </c>
      <c r="D13" s="5">
        <v>10000</v>
      </c>
      <c r="E13" s="9" t="s">
        <v>15</v>
      </c>
      <c r="F13" s="6"/>
      <c r="G13" s="5">
        <v>10000</v>
      </c>
      <c r="H13" s="6"/>
      <c r="I13" s="5">
        <v>10000</v>
      </c>
      <c r="J13" s="31">
        <v>0</v>
      </c>
    </row>
    <row r="14" spans="1:12" ht="45.75" thickBot="1" x14ac:dyDescent="0.3">
      <c r="A14" s="32" t="s">
        <v>11</v>
      </c>
      <c r="B14" s="3">
        <v>2024</v>
      </c>
      <c r="C14" s="3">
        <v>2024</v>
      </c>
      <c r="D14" s="5">
        <v>1000</v>
      </c>
      <c r="E14" s="9" t="s">
        <v>17</v>
      </c>
      <c r="F14" s="6"/>
      <c r="G14" s="5">
        <v>1000</v>
      </c>
      <c r="H14" s="6"/>
      <c r="I14" s="5">
        <v>1000</v>
      </c>
      <c r="J14" s="31">
        <v>0</v>
      </c>
    </row>
    <row r="15" spans="1:12" ht="68.25" thickBot="1" x14ac:dyDescent="0.3">
      <c r="A15" s="33" t="s">
        <v>12</v>
      </c>
      <c r="B15" s="14">
        <v>2024</v>
      </c>
      <c r="C15" s="14">
        <v>2024</v>
      </c>
      <c r="D15" s="12">
        <v>19359.8</v>
      </c>
      <c r="E15" s="10" t="s">
        <v>17</v>
      </c>
      <c r="F15" s="11"/>
      <c r="G15" s="12">
        <v>19359.8</v>
      </c>
      <c r="H15" s="13">
        <v>10049.23</v>
      </c>
      <c r="I15" s="12">
        <f>G15-H15</f>
        <v>9310.57</v>
      </c>
      <c r="J15" s="28">
        <v>0</v>
      </c>
      <c r="K15" s="4"/>
    </row>
    <row r="16" spans="1:12" ht="33.75" x14ac:dyDescent="0.25">
      <c r="A16" s="44" t="s">
        <v>18</v>
      </c>
      <c r="B16" s="46">
        <v>2023</v>
      </c>
      <c r="C16" s="46" t="s">
        <v>19</v>
      </c>
      <c r="D16" s="48">
        <v>57918.78</v>
      </c>
      <c r="E16" s="15" t="s">
        <v>20</v>
      </c>
      <c r="F16" s="23">
        <v>14975.9</v>
      </c>
      <c r="G16" s="16">
        <v>11673.96</v>
      </c>
      <c r="H16" s="17">
        <v>5956.28</v>
      </c>
      <c r="I16" s="16">
        <v>11673.96</v>
      </c>
      <c r="J16" s="18">
        <v>0</v>
      </c>
      <c r="L16" s="4"/>
    </row>
    <row r="17" spans="1:13" x14ac:dyDescent="0.25">
      <c r="A17" s="45"/>
      <c r="B17" s="47"/>
      <c r="C17" s="47"/>
      <c r="D17" s="47"/>
      <c r="E17" s="24" t="s">
        <v>15</v>
      </c>
      <c r="F17" s="25"/>
      <c r="G17" s="26">
        <v>25312.639999999999</v>
      </c>
      <c r="H17" s="27"/>
      <c r="I17" s="26">
        <v>25312.639999999999</v>
      </c>
      <c r="J17" s="28">
        <v>0</v>
      </c>
    </row>
    <row r="18" spans="1:13" ht="90.75" thickBot="1" x14ac:dyDescent="0.3">
      <c r="A18" s="34" t="s">
        <v>21</v>
      </c>
      <c r="B18" s="35">
        <v>2024</v>
      </c>
      <c r="C18" s="35">
        <v>2024</v>
      </c>
      <c r="D18" s="35">
        <v>28010.62</v>
      </c>
      <c r="E18" s="19" t="s">
        <v>22</v>
      </c>
      <c r="F18" s="20"/>
      <c r="G18" s="21">
        <v>28010.62</v>
      </c>
      <c r="H18" s="22"/>
      <c r="I18" s="21">
        <v>28010.62</v>
      </c>
      <c r="J18" s="36"/>
    </row>
    <row r="19" spans="1:13" x14ac:dyDescent="0.25">
      <c r="D19" s="4">
        <f>SUM(D9:D17)</f>
        <v>203102.58</v>
      </c>
      <c r="E19" s="37"/>
      <c r="F19" s="4">
        <f>SUM(F9:F17)</f>
        <v>14975.9</v>
      </c>
      <c r="G19" s="4">
        <f>SUM(G9:G18)</f>
        <v>212181.01999999996</v>
      </c>
      <c r="H19" s="4">
        <f>SUM(H9:H17)</f>
        <v>20379.439999999999</v>
      </c>
      <c r="I19" s="4">
        <f>SUM(I9:I18)</f>
        <v>145757.86000000002</v>
      </c>
      <c r="J19">
        <f>SUM(J9:J17)</f>
        <v>0</v>
      </c>
      <c r="M19" s="4"/>
    </row>
    <row r="28" spans="1:13" x14ac:dyDescent="0.25">
      <c r="G28" s="4"/>
    </row>
  </sheetData>
  <mergeCells count="13">
    <mergeCell ref="I6:I8"/>
    <mergeCell ref="J6:J8"/>
    <mergeCell ref="E6:E8"/>
    <mergeCell ref="A16:A17"/>
    <mergeCell ref="B16:B17"/>
    <mergeCell ref="C16:C17"/>
    <mergeCell ref="D16:D17"/>
    <mergeCell ref="F6:F8"/>
    <mergeCell ref="A6:A8"/>
    <mergeCell ref="C6:C8"/>
    <mergeCell ref="D6:D8"/>
    <mergeCell ref="G6:G8"/>
    <mergeCell ref="H6:H8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Lulia</dc:creator>
  <cp:lastModifiedBy>Lulia</cp:lastModifiedBy>
  <cp:lastPrinted>2025-10-21T16:47:44Z</cp:lastPrinted>
  <dcterms:created xsi:type="dcterms:W3CDTF">2025-10-21T14:14:07Z</dcterms:created>
  <dcterms:modified xsi:type="dcterms:W3CDTF">2025-10-21T16:47:48Z</dcterms:modified>
</cp:coreProperties>
</file>